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Desktop\ADS Trashigang 2022\Trashigang\5. Agriculture\"/>
    </mc:Choice>
  </mc:AlternateContent>
  <bookViews>
    <workbookView xWindow="-108" yWindow="-108" windowWidth="19416" windowHeight="10416"/>
  </bookViews>
  <sheets>
    <sheet name="Tab 5.1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6" i="1" l="1"/>
  <c r="K5" i="1"/>
  <c r="K4" i="1"/>
  <c r="K7" i="1" s="1"/>
  <c r="E7" i="1" l="1"/>
  <c r="F7" i="1"/>
  <c r="G7" i="1"/>
  <c r="H7" i="1"/>
  <c r="I7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12 Agriculure.xls
Worksheets:
Section 12.2
	-Workbooks</t>
        </r>
      </text>
    </comment>
  </commentList>
</comments>
</file>

<file path=xl/sharedStrings.xml><?xml version="1.0" encoding="utf-8"?>
<sst xmlns="http://schemas.openxmlformats.org/spreadsheetml/2006/main" count="21" uniqueCount="12">
  <si>
    <t>Source: RNR Statistical Release, 2020,  MoAF</t>
  </si>
  <si>
    <t>.....</t>
  </si>
  <si>
    <t>Total area</t>
  </si>
  <si>
    <t>…</t>
  </si>
  <si>
    <t>...</t>
  </si>
  <si>
    <t>Orchard</t>
  </si>
  <si>
    <t>Dry land</t>
  </si>
  <si>
    <t>Wet land</t>
  </si>
  <si>
    <t>Land holding</t>
  </si>
  <si>
    <t>(Acres)</t>
  </si>
  <si>
    <t xml:space="preserve"> </t>
  </si>
  <si>
    <t>Table 5.1:  Agriculture Land Holdings by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</si>
</sst>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_)"/>
    <numFmt numFmtId="165" formatCode="_(* #,##0.0_);_(* \(#,##0.0\);_(* &quot;-&quot;??_);_(@_)"/>
    <numFmt numFmtId="166" formatCode="0_)"/>
    <numFmt numFmtId="167" formatCode="_(* #,##0_);_(* \(#,##0\);_(* &quot;-&quot;??_);_(@_)"/>
    <numFmt numFmtId="168" formatCode="0.000"/>
  </numFmts>
  <fonts count="7" x14ac:knownFonts="1">
    <font>
      <sz val="11"/>
      <color theme="1"/>
      <name val="Calibri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1"/>
      <color theme="1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3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" fillId="0" borderId="1" xfId="0" applyFont="1" applyBorder="1"/>
    <xf numFmtId="166" fontId="6" fillId="0" borderId="0" xfId="0" applyNumberFormat="1" applyFont="1" applyAlignment="1">
      <alignment vertical="center" wrapText="1"/>
    </xf>
    <xf numFmtId="166" fontId="6" fillId="0" borderId="6" xfId="0" applyNumberFormat="1" applyFont="1" applyBorder="1" applyAlignment="1">
      <alignment horizontal="right" vertical="center" wrapText="1"/>
    </xf>
    <xf numFmtId="167" fontId="6" fillId="0" borderId="5" xfId="0" applyNumberFormat="1" applyFont="1" applyBorder="1" applyAlignment="1">
      <alignment vertical="center"/>
    </xf>
    <xf numFmtId="167" fontId="6" fillId="0" borderId="6" xfId="0" applyNumberFormat="1" applyFont="1" applyBorder="1" applyAlignment="1">
      <alignment vertical="center"/>
    </xf>
    <xf numFmtId="167" fontId="6" fillId="0" borderId="6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0" fontId="3" fillId="0" borderId="1" xfId="0" applyFont="1" applyBorder="1"/>
    <xf numFmtId="43" fontId="6" fillId="0" borderId="6" xfId="0" applyNumberFormat="1" applyFont="1" applyBorder="1" applyAlignment="1">
      <alignment horizontal="center" vertical="center"/>
    </xf>
    <xf numFmtId="167" fontId="6" fillId="0" borderId="5" xfId="0" applyNumberFormat="1" applyFont="1" applyBorder="1" applyAlignment="1">
      <alignment horizontal="right" vertical="center"/>
    </xf>
    <xf numFmtId="2" fontId="6" fillId="0" borderId="4" xfId="0" applyNumberFormat="1" applyFont="1" applyBorder="1" applyAlignment="1">
      <alignment horizontal="right" vertical="center"/>
    </xf>
    <xf numFmtId="2" fontId="6" fillId="0" borderId="4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166" fontId="1" fillId="0" borderId="3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vertical="center" wrapText="1"/>
    </xf>
    <xf numFmtId="165" fontId="1" fillId="0" borderId="2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168" fontId="6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00"/>
  <sheetViews>
    <sheetView tabSelected="1" workbookViewId="0">
      <selection activeCell="N13" sqref="N13"/>
    </sheetView>
  </sheetViews>
  <sheetFormatPr defaultColWidth="14.44140625" defaultRowHeight="15" customHeight="1" x14ac:dyDescent="0.25"/>
  <cols>
    <col min="1" max="1" width="10.77734375" style="4" customWidth="1"/>
    <col min="2" max="2" width="8" style="4" customWidth="1"/>
    <col min="3" max="6" width="8" style="4" hidden="1" customWidth="1"/>
    <col min="7" max="7" width="10.88671875" style="4" customWidth="1"/>
    <col min="8" max="8" width="9.44140625" style="4" customWidth="1"/>
    <col min="9" max="9" width="11.6640625" style="4" customWidth="1"/>
    <col min="10" max="10" width="8" style="4" customWidth="1"/>
    <col min="11" max="11" width="12.21875" style="4" customWidth="1"/>
    <col min="12" max="26" width="8" style="4" customWidth="1"/>
    <col min="27" max="16384" width="14.44140625" style="4"/>
  </cols>
  <sheetData>
    <row r="1" spans="1:11" ht="15.75" customHeight="1" x14ac:dyDescent="0.25">
      <c r="A1" s="1" t="s">
        <v>11</v>
      </c>
      <c r="B1" s="1"/>
      <c r="C1" s="1"/>
      <c r="D1" s="1"/>
      <c r="E1" s="2"/>
      <c r="F1" s="3"/>
      <c r="G1" s="3"/>
      <c r="H1" s="3"/>
      <c r="I1" s="3"/>
    </row>
    <row r="2" spans="1:11" ht="15.75" customHeight="1" x14ac:dyDescent="0.25">
      <c r="A2" s="5"/>
      <c r="B2" s="5"/>
      <c r="C2" s="5"/>
      <c r="D2" s="5"/>
      <c r="E2" s="6" t="s">
        <v>10</v>
      </c>
      <c r="F2" s="3"/>
      <c r="G2" s="3" t="s">
        <v>9</v>
      </c>
      <c r="H2" s="3"/>
      <c r="I2" s="3"/>
    </row>
    <row r="3" spans="1:11" ht="15.6" x14ac:dyDescent="0.3">
      <c r="A3" s="7" t="s">
        <v>8</v>
      </c>
      <c r="B3" s="7"/>
      <c r="C3" s="8">
        <v>2013</v>
      </c>
      <c r="D3" s="8">
        <v>2014</v>
      </c>
      <c r="E3" s="9">
        <v>2015</v>
      </c>
      <c r="F3" s="9">
        <v>2016</v>
      </c>
      <c r="G3" s="8">
        <v>2017</v>
      </c>
      <c r="H3" s="8">
        <v>2018</v>
      </c>
      <c r="I3" s="8">
        <v>2019</v>
      </c>
      <c r="J3" s="10">
        <v>2020</v>
      </c>
      <c r="K3" s="10">
        <v>2021</v>
      </c>
    </row>
    <row r="4" spans="1:11" ht="31.5" customHeight="1" x14ac:dyDescent="0.25">
      <c r="A4" s="11" t="s">
        <v>7</v>
      </c>
      <c r="B4" s="11"/>
      <c r="C4" s="12" t="s">
        <v>4</v>
      </c>
      <c r="D4" s="12" t="s">
        <v>4</v>
      </c>
      <c r="E4" s="13">
        <v>1449</v>
      </c>
      <c r="F4" s="13">
        <v>4170</v>
      </c>
      <c r="G4" s="14">
        <v>4204</v>
      </c>
      <c r="H4" s="15">
        <v>1448.5</v>
      </c>
      <c r="I4" s="16">
        <v>5669.1</v>
      </c>
      <c r="J4" s="17" t="s">
        <v>1</v>
      </c>
      <c r="K4" s="30">
        <f>3273.568+199.548+965+175.21+673.142</f>
        <v>5286.4679999999998</v>
      </c>
    </row>
    <row r="5" spans="1:11" ht="15.75" customHeight="1" x14ac:dyDescent="0.25">
      <c r="A5" s="11" t="s">
        <v>6</v>
      </c>
      <c r="B5" s="11"/>
      <c r="C5" s="12" t="s">
        <v>4</v>
      </c>
      <c r="D5" s="12">
        <v>11250</v>
      </c>
      <c r="E5" s="13">
        <v>4974</v>
      </c>
      <c r="F5" s="13">
        <v>12384</v>
      </c>
      <c r="G5" s="14">
        <v>11940</v>
      </c>
      <c r="H5" s="15">
        <v>4974.3999999999996</v>
      </c>
      <c r="I5" s="18">
        <v>39819.03</v>
      </c>
      <c r="J5" s="17" t="s">
        <v>1</v>
      </c>
      <c r="K5" s="31">
        <f>6266.184+445.719+1256.22+1908.76+7279.178</f>
        <v>17156.061000000002</v>
      </c>
    </row>
    <row r="6" spans="1:11" ht="15.75" customHeight="1" x14ac:dyDescent="0.25">
      <c r="A6" s="11" t="s">
        <v>5</v>
      </c>
      <c r="B6" s="11"/>
      <c r="C6" s="12" t="s">
        <v>4</v>
      </c>
      <c r="D6" s="12" t="s">
        <v>4</v>
      </c>
      <c r="E6" s="19" t="s">
        <v>4</v>
      </c>
      <c r="F6" s="19" t="s">
        <v>4</v>
      </c>
      <c r="G6" s="20">
        <v>106.46</v>
      </c>
      <c r="H6" s="21" t="s">
        <v>3</v>
      </c>
      <c r="I6" s="22">
        <v>1692.8</v>
      </c>
      <c r="J6" s="17" t="s">
        <v>1</v>
      </c>
      <c r="K6" s="30">
        <f>254.36+45+20.12+0</f>
        <v>319.48</v>
      </c>
    </row>
    <row r="7" spans="1:11" ht="31.5" customHeight="1" x14ac:dyDescent="0.25">
      <c r="A7" s="23" t="s">
        <v>2</v>
      </c>
      <c r="B7" s="23"/>
      <c r="C7" s="24"/>
      <c r="D7" s="24"/>
      <c r="E7" s="25">
        <f>SUM(E4:E6)</f>
        <v>6423</v>
      </c>
      <c r="F7" s="25">
        <f>SUM(F4:F6)</f>
        <v>16554</v>
      </c>
      <c r="G7" s="26">
        <f>SUM(G4:G6)</f>
        <v>16250.46</v>
      </c>
      <c r="H7" s="27">
        <f>SUM(H4:H6)</f>
        <v>6422.9</v>
      </c>
      <c r="I7" s="28">
        <f>SUM(I4:I6)</f>
        <v>47180.93</v>
      </c>
      <c r="J7" s="17" t="s">
        <v>1</v>
      </c>
      <c r="K7" s="32">
        <f>SUM(K4:K6)</f>
        <v>22762.009000000002</v>
      </c>
    </row>
    <row r="8" spans="1:11" ht="13.8" x14ac:dyDescent="0.25">
      <c r="A8" s="29" t="s">
        <v>0</v>
      </c>
      <c r="B8" s="29"/>
      <c r="C8" s="29"/>
      <c r="D8" s="29"/>
      <c r="E8" s="3"/>
      <c r="F8" s="3"/>
      <c r="G8" s="3"/>
      <c r="H8" s="3"/>
      <c r="I8" s="3"/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Windows User</cp:lastModifiedBy>
  <dcterms:created xsi:type="dcterms:W3CDTF">2022-03-30T07:58:00Z</dcterms:created>
  <dcterms:modified xsi:type="dcterms:W3CDTF">2022-10-25T09:59:28Z</dcterms:modified>
</cp:coreProperties>
</file>